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6155" windowHeight="9180"/>
  </bookViews>
  <sheets>
    <sheet name="BOM" sheetId="1" r:id="rId1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"/>
  <c r="J27" l="1"/>
</calcChain>
</file>

<file path=xl/sharedStrings.xml><?xml version="1.0" encoding="utf-8"?>
<sst xmlns="http://schemas.openxmlformats.org/spreadsheetml/2006/main" count="145" uniqueCount="108">
  <si>
    <t>No</t>
    <phoneticPr fontId="1"/>
  </si>
  <si>
    <t>amount</t>
    <phoneticPr fontId="1"/>
  </si>
  <si>
    <t>reference</t>
    <phoneticPr fontId="1"/>
  </si>
  <si>
    <t>value</t>
    <phoneticPr fontId="1"/>
  </si>
  <si>
    <t>type</t>
    <phoneticPr fontId="1"/>
  </si>
  <si>
    <t>remark</t>
    <phoneticPr fontId="1"/>
  </si>
  <si>
    <t>buy</t>
    <phoneticPr fontId="1"/>
  </si>
  <si>
    <t>U1</t>
    <phoneticPr fontId="1"/>
  </si>
  <si>
    <t>Renesas</t>
    <phoneticPr fontId="1"/>
  </si>
  <si>
    <t>-</t>
    <phoneticPr fontId="1"/>
  </si>
  <si>
    <t>FTDI</t>
    <phoneticPr fontId="1"/>
  </si>
  <si>
    <t>X1</t>
    <phoneticPr fontId="1"/>
  </si>
  <si>
    <t>C1,C2</t>
    <phoneticPr fontId="1"/>
  </si>
  <si>
    <t>U2</t>
    <phoneticPr fontId="1"/>
  </si>
  <si>
    <t>U3</t>
    <phoneticPr fontId="1"/>
  </si>
  <si>
    <t>(generic)</t>
    <phoneticPr fontId="1"/>
  </si>
  <si>
    <t>サブクロック用</t>
    <rPh sb="6" eb="7">
      <t>ヨウ</t>
    </rPh>
    <phoneticPr fontId="1"/>
  </si>
  <si>
    <t>C3</t>
    <phoneticPr fontId="1"/>
  </si>
  <si>
    <t>RL78のREGC端子用</t>
    <rPh sb="9" eb="11">
      <t>タンシ</t>
    </rPh>
    <rPh sb="11" eb="12">
      <t>ヨウ</t>
    </rPh>
    <phoneticPr fontId="1"/>
  </si>
  <si>
    <t>0.1uF</t>
    <phoneticPr fontId="1"/>
  </si>
  <si>
    <t>10uF</t>
    <phoneticPr fontId="1"/>
  </si>
  <si>
    <t>RL78のパスコン
FT232RLのパスコン
5Vのパスコン
3.3Vのパスコン</t>
    <phoneticPr fontId="1"/>
  </si>
  <si>
    <t>5Vのパスコン
3.3Vのパスコン</t>
    <phoneticPr fontId="1"/>
  </si>
  <si>
    <t>C4,C5,C6,C7</t>
    <phoneticPr fontId="1"/>
  </si>
  <si>
    <t>C8,C9</t>
    <phoneticPr fontId="1"/>
  </si>
  <si>
    <t>1k</t>
    <phoneticPr fontId="1"/>
  </si>
  <si>
    <t>R4</t>
    <phoneticPr fontId="1"/>
  </si>
  <si>
    <t>R5</t>
    <phoneticPr fontId="1"/>
  </si>
  <si>
    <t>R6</t>
    <phoneticPr fontId="1"/>
  </si>
  <si>
    <t>LED(G)用</t>
    <rPh sb="6" eb="7">
      <t>ヨウ</t>
    </rPh>
    <phoneticPr fontId="1"/>
  </si>
  <si>
    <t>LED(B)用</t>
    <rPh sb="6" eb="7">
      <t>ヨウ</t>
    </rPh>
    <phoneticPr fontId="1"/>
  </si>
  <si>
    <t>LED(R)用</t>
    <rPh sb="6" eb="7">
      <t>ヨウ</t>
    </rPh>
    <phoneticPr fontId="1"/>
  </si>
  <si>
    <t>CTSのプルアップ</t>
    <phoneticPr fontId="1"/>
  </si>
  <si>
    <t>R1,R2,R3,
R7,R8</t>
    <phoneticPr fontId="1"/>
  </si>
  <si>
    <t>R9</t>
    <phoneticPr fontId="1"/>
  </si>
  <si>
    <t>LED(Power,RX,TX)用
リセットのプルアップ(×2)</t>
    <rPh sb="16" eb="17">
      <t>ヨウ</t>
    </rPh>
    <phoneticPr fontId="1"/>
  </si>
  <si>
    <t>R10</t>
    <phoneticPr fontId="1"/>
  </si>
  <si>
    <t>2k</t>
    <phoneticPr fontId="1"/>
  </si>
  <si>
    <t>TX-CTS間</t>
    <rPh sb="6" eb="7">
      <t>カン</t>
    </rPh>
    <phoneticPr fontId="1"/>
  </si>
  <si>
    <t>LED1</t>
    <phoneticPr fontId="1"/>
  </si>
  <si>
    <t>LED2</t>
    <phoneticPr fontId="1"/>
  </si>
  <si>
    <t>LED3</t>
    <phoneticPr fontId="1"/>
  </si>
  <si>
    <t>LED4</t>
    <phoneticPr fontId="1"/>
  </si>
  <si>
    <t>Red</t>
    <phoneticPr fontId="1"/>
  </si>
  <si>
    <t>RGB LED</t>
    <phoneticPr fontId="1"/>
  </si>
  <si>
    <t>Power LED</t>
    <phoneticPr fontId="1"/>
  </si>
  <si>
    <t>TX LED</t>
    <phoneticPr fontId="1"/>
  </si>
  <si>
    <t>RX LED</t>
    <phoneticPr fontId="1"/>
  </si>
  <si>
    <t>Yellow</t>
    <phoneticPr fontId="1"/>
  </si>
  <si>
    <t>Green</t>
    <phoneticPr fontId="1"/>
  </si>
  <si>
    <t>SW1</t>
    <phoneticPr fontId="1"/>
  </si>
  <si>
    <t>リセットスイッチ</t>
    <phoneticPr fontId="1"/>
  </si>
  <si>
    <t>CON1</t>
    <phoneticPr fontId="1"/>
  </si>
  <si>
    <t>マイコン</t>
    <phoneticPr fontId="1"/>
  </si>
  <si>
    <t>USBシリアル</t>
    <phoneticPr fontId="1"/>
  </si>
  <si>
    <t>サブクロック</t>
    <phoneticPr fontId="1"/>
  </si>
  <si>
    <t>USB (A) Plug</t>
    <phoneticPr fontId="1"/>
  </si>
  <si>
    <t>USB(A)プラグ</t>
    <phoneticPr fontId="1"/>
  </si>
  <si>
    <t>CON2</t>
    <phoneticPr fontId="1"/>
  </si>
  <si>
    <t>CON3,CON4</t>
    <phoneticPr fontId="1"/>
  </si>
  <si>
    <t>2.54mm pitch 6 pin</t>
    <phoneticPr fontId="1"/>
  </si>
  <si>
    <t>2.54mm pitch 12 pin</t>
    <phoneticPr fontId="1"/>
  </si>
  <si>
    <t>2.54mm pitch 5pin</t>
    <phoneticPr fontId="1"/>
  </si>
  <si>
    <t>CON5,CON6</t>
    <phoneticPr fontId="1"/>
  </si>
  <si>
    <t>J1</t>
    <phoneticPr fontId="1"/>
  </si>
  <si>
    <t>2.54mm pitch 3pin</t>
    <phoneticPr fontId="1"/>
  </si>
  <si>
    <t>5V/3.3V切り替えジャンパ</t>
    <rPh sb="7" eb="8">
      <t>キ</t>
    </rPh>
    <rPh sb="9" eb="10">
      <t>カ</t>
    </rPh>
    <phoneticPr fontId="1"/>
  </si>
  <si>
    <t>J2</t>
    <phoneticPr fontId="1"/>
  </si>
  <si>
    <t>surface 2x6pin</t>
    <phoneticPr fontId="1"/>
  </si>
  <si>
    <t>(no mount)</t>
    <phoneticPr fontId="1"/>
  </si>
  <si>
    <t>KURUMI デバッグポート</t>
    <phoneticPr fontId="1"/>
  </si>
  <si>
    <t>KURUMI Arduinoポート</t>
    <phoneticPr fontId="1"/>
  </si>
  <si>
    <t>KURUMI 拡張ポート</t>
    <rPh sb="7" eb="9">
      <t>カクチョウ</t>
    </rPh>
    <phoneticPr fontId="1"/>
  </si>
  <si>
    <t>KURUMI-FT232RL ジャンパ</t>
    <phoneticPr fontId="1"/>
  </si>
  <si>
    <t>LDO　3.3V 150mA SOT23A-3</t>
    <phoneticPr fontId="1"/>
  </si>
  <si>
    <t>Microchip</t>
    <phoneticPr fontId="1"/>
  </si>
  <si>
    <t xml:space="preserve">http://jp.rs-online.com/web/p/microcontrollers/7848758/
</t>
    <phoneticPr fontId="1"/>
  </si>
  <si>
    <t>FT232RL</t>
    <phoneticPr fontId="1"/>
  </si>
  <si>
    <t>http://jp.rs-online.com/web/p/linear-voltage-regulators/7559521/</t>
    <phoneticPr fontId="1"/>
  </si>
  <si>
    <t>MCP1754ST-3302E/CB</t>
    <phoneticPr fontId="1"/>
  </si>
  <si>
    <t>FC-255-32.768kHz</t>
  </si>
  <si>
    <t>Epson Toyocom</t>
    <phoneticPr fontId="1"/>
  </si>
  <si>
    <t>1uF</t>
    <phoneticPr fontId="1"/>
  </si>
  <si>
    <t>http://akizukidenshi.com/catalog/g/gI-01664/</t>
    <phoneticPr fontId="1"/>
  </si>
  <si>
    <t>Osram Gmgh</t>
    <phoneticPr fontId="1"/>
  </si>
  <si>
    <t>LATBT66B</t>
    <phoneticPr fontId="1"/>
  </si>
  <si>
    <t>SKRPACE010</t>
    <phoneticPr fontId="1"/>
  </si>
  <si>
    <t>ALPS</t>
    <phoneticPr fontId="1"/>
  </si>
  <si>
    <t>http://akizukidenshi.com/catalog/g/gP-06185/</t>
    <phoneticPr fontId="1"/>
  </si>
  <si>
    <t>http://akizukidenshi.com/catalog/g/gC-02236/</t>
    <phoneticPr fontId="1"/>
  </si>
  <si>
    <t>http://akizukidenshi.com/catalog/g/gI-03984/</t>
    <phoneticPr fontId="1"/>
  </si>
  <si>
    <t>http://akizukidenshi.com/catalog/g/gI-03980/</t>
    <phoneticPr fontId="1"/>
  </si>
  <si>
    <t>http://akizukidenshi.com/catalog/g/gI-03978/</t>
    <phoneticPr fontId="1"/>
  </si>
  <si>
    <t>http://akizukidenshi.com/catalog/g/gP-02996/</t>
    <phoneticPr fontId="1"/>
  </si>
  <si>
    <t>http://akizukidenshi.com/catalog/g/gP-01299/</t>
    <phoneticPr fontId="1"/>
  </si>
  <si>
    <t>http://akizukidenshi.com/catalog/g/gP-07388/</t>
    <phoneticPr fontId="1"/>
  </si>
  <si>
    <t>http://akizukidenshi.com/catalog/g/gR-06102/</t>
    <phoneticPr fontId="1"/>
  </si>
  <si>
    <t>http://akizukidenshi.com/catalog/g/gP-03004/</t>
    <phoneticPr fontId="1"/>
  </si>
  <si>
    <t>unit price</t>
    <phoneticPr fontId="1"/>
  </si>
  <si>
    <t>price</t>
    <phoneticPr fontId="1"/>
  </si>
  <si>
    <t>http://akizukidenshi.com/catalog/g/gI-01739/</t>
    <phoneticPr fontId="1"/>
  </si>
  <si>
    <t>RL78/G13 QFP48
(R5F100GJAFB)</t>
    <phoneticPr fontId="1"/>
  </si>
  <si>
    <t>デジット店頭</t>
    <rPh sb="4" eb="6">
      <t>テントウ</t>
    </rPh>
    <phoneticPr fontId="1"/>
  </si>
  <si>
    <t>13k</t>
    <phoneticPr fontId="1"/>
  </si>
  <si>
    <t>18pF</t>
    <phoneticPr fontId="1"/>
  </si>
  <si>
    <t>http://akizukidenshi.com/catalog/g/gP-03691/</t>
    <phoneticPr fontId="1"/>
  </si>
  <si>
    <t>vendor</t>
    <phoneticPr fontId="1"/>
  </si>
  <si>
    <t>sum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</si>
</sst>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1" applyFill="1" applyBorder="1" applyAlignment="1">
      <alignment vertical="center" wrapText="1"/>
    </xf>
    <xf numFmtId="0" fontId="2" fillId="2" borderId="1" xfId="1" applyFill="1" applyBorder="1">
      <alignment vertical="center"/>
    </xf>
    <xf numFmtId="0" fontId="2" fillId="0" borderId="1" xfId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kizukidenshi.com/catalog/g/gI-03984/" TargetMode="External"/><Relationship Id="rId13" Type="http://schemas.openxmlformats.org/officeDocument/2006/relationships/hyperlink" Target="http://akizukidenshi.com/catalog/g/gP-07388/" TargetMode="External"/><Relationship Id="rId3" Type="http://schemas.openxmlformats.org/officeDocument/2006/relationships/hyperlink" Target="http://jp.rs-online.com/web/p/linear-voltage-regulators/7559521/" TargetMode="External"/><Relationship Id="rId7" Type="http://schemas.openxmlformats.org/officeDocument/2006/relationships/hyperlink" Target="http://akizukidenshi.com/catalog/g/gC-02236/" TargetMode="External"/><Relationship Id="rId12" Type="http://schemas.openxmlformats.org/officeDocument/2006/relationships/hyperlink" Target="http://akizukidenshi.com/catalog/g/gP-01299/" TargetMode="External"/><Relationship Id="rId2" Type="http://schemas.openxmlformats.org/officeDocument/2006/relationships/hyperlink" Target="http://akizukidenshi.com/catalog/g/gI-01739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jp.rs-online.com/web/p/microcontrollers/7848758/" TargetMode="External"/><Relationship Id="rId6" Type="http://schemas.openxmlformats.org/officeDocument/2006/relationships/hyperlink" Target="http://akizukidenshi.com/catalog/g/gP-06185/" TargetMode="External"/><Relationship Id="rId11" Type="http://schemas.openxmlformats.org/officeDocument/2006/relationships/hyperlink" Target="http://akizukidenshi.com/catalog/g/gP-02996/" TargetMode="External"/><Relationship Id="rId5" Type="http://schemas.openxmlformats.org/officeDocument/2006/relationships/hyperlink" Target="http://akizukidenshi.com/catalog/g/gI-01664/" TargetMode="External"/><Relationship Id="rId15" Type="http://schemas.openxmlformats.org/officeDocument/2006/relationships/hyperlink" Target="http://akizukidenshi.com/catalog/g/gP-03691/" TargetMode="External"/><Relationship Id="rId10" Type="http://schemas.openxmlformats.org/officeDocument/2006/relationships/hyperlink" Target="http://akizukidenshi.com/catalog/g/gI-03978/" TargetMode="External"/><Relationship Id="rId4" Type="http://schemas.openxmlformats.org/officeDocument/2006/relationships/hyperlink" Target="http://akizukidenshi.com/catalog/g/gP-03004/" TargetMode="External"/><Relationship Id="rId9" Type="http://schemas.openxmlformats.org/officeDocument/2006/relationships/hyperlink" Target="http://akizukidenshi.com/catalog/g/gI-03980/" TargetMode="External"/><Relationship Id="rId14" Type="http://schemas.openxmlformats.org/officeDocument/2006/relationships/hyperlink" Target="http://akizukidenshi.com/catalog/g/gR-061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H31" sqref="H31"/>
    </sheetView>
  </sheetViews>
  <sheetFormatPr defaultRowHeight="13.5"/>
  <cols>
    <col min="1" max="1" width="5.75" style="9" customWidth="1"/>
    <col min="2" max="2" width="9" style="9"/>
    <col min="3" max="3" width="11.5" customWidth="1"/>
    <col min="5" max="5" width="23.125" customWidth="1"/>
    <col min="6" max="6" width="17.25" customWidth="1"/>
    <col min="7" max="7" width="28.25" customWidth="1"/>
    <col min="8" max="8" width="57.875" customWidth="1"/>
  </cols>
  <sheetData>
    <row r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106</v>
      </c>
      <c r="G1" s="3" t="s">
        <v>5</v>
      </c>
      <c r="H1" s="3" t="s">
        <v>6</v>
      </c>
      <c r="I1" s="3" t="s">
        <v>98</v>
      </c>
      <c r="J1" s="3" t="s">
        <v>99</v>
      </c>
    </row>
    <row r="2" spans="1:10" ht="27" customHeight="1">
      <c r="A2" s="8">
        <v>1</v>
      </c>
      <c r="B2" s="8">
        <v>1</v>
      </c>
      <c r="C2" s="6" t="s">
        <v>7</v>
      </c>
      <c r="D2" s="1" t="s">
        <v>9</v>
      </c>
      <c r="E2" s="10" t="s">
        <v>101</v>
      </c>
      <c r="F2" s="1" t="s">
        <v>8</v>
      </c>
      <c r="G2" s="1" t="s">
        <v>53</v>
      </c>
      <c r="H2" s="11" t="s">
        <v>76</v>
      </c>
      <c r="I2" s="1">
        <v>493</v>
      </c>
      <c r="J2" s="1">
        <f>B2*I2</f>
        <v>493</v>
      </c>
    </row>
    <row r="3" spans="1:10">
      <c r="A3" s="8">
        <v>2</v>
      </c>
      <c r="B3" s="8">
        <v>1</v>
      </c>
      <c r="C3" s="1" t="s">
        <v>13</v>
      </c>
      <c r="D3" s="1" t="s">
        <v>9</v>
      </c>
      <c r="E3" s="7" t="s">
        <v>79</v>
      </c>
      <c r="F3" s="2" t="s">
        <v>75</v>
      </c>
      <c r="G3" s="1" t="s">
        <v>74</v>
      </c>
      <c r="H3" s="12" t="s">
        <v>78</v>
      </c>
      <c r="I3" s="1">
        <v>103</v>
      </c>
      <c r="J3" s="1">
        <f t="shared" ref="J3:J26" si="0">B3*I3</f>
        <v>103</v>
      </c>
    </row>
    <row r="4" spans="1:10">
      <c r="A4" s="8">
        <v>3</v>
      </c>
      <c r="B4" s="8">
        <v>1</v>
      </c>
      <c r="C4" s="1" t="s">
        <v>14</v>
      </c>
      <c r="D4" s="1" t="s">
        <v>9</v>
      </c>
      <c r="E4" s="4" t="s">
        <v>77</v>
      </c>
      <c r="F4" s="1" t="s">
        <v>10</v>
      </c>
      <c r="G4" s="1" t="s">
        <v>54</v>
      </c>
      <c r="H4" s="12" t="s">
        <v>100</v>
      </c>
      <c r="I4" s="1">
        <v>300</v>
      </c>
      <c r="J4" s="1">
        <f t="shared" si="0"/>
        <v>300</v>
      </c>
    </row>
    <row r="5" spans="1:10">
      <c r="A5" s="8">
        <v>4</v>
      </c>
      <c r="B5" s="8">
        <v>1</v>
      </c>
      <c r="C5" s="1" t="s">
        <v>11</v>
      </c>
      <c r="D5" s="1" t="s">
        <v>9</v>
      </c>
      <c r="E5" s="7" t="s">
        <v>80</v>
      </c>
      <c r="F5" s="2" t="s">
        <v>81</v>
      </c>
      <c r="G5" s="1" t="s">
        <v>55</v>
      </c>
      <c r="H5" s="12" t="s">
        <v>97</v>
      </c>
      <c r="I5" s="1">
        <v>50</v>
      </c>
      <c r="J5" s="1">
        <f t="shared" si="0"/>
        <v>50</v>
      </c>
    </row>
    <row r="6" spans="1:10">
      <c r="A6" s="14">
        <v>5</v>
      </c>
      <c r="B6" s="14">
        <v>2</v>
      </c>
      <c r="C6" s="6" t="s">
        <v>12</v>
      </c>
      <c r="D6" s="6" t="s">
        <v>104</v>
      </c>
      <c r="E6" s="5">
        <v>1608</v>
      </c>
      <c r="F6" s="6" t="s">
        <v>15</v>
      </c>
      <c r="G6" s="6" t="s">
        <v>16</v>
      </c>
      <c r="H6" s="6" t="s">
        <v>102</v>
      </c>
      <c r="I6" s="1">
        <v>10</v>
      </c>
      <c r="J6" s="1">
        <f t="shared" si="0"/>
        <v>20</v>
      </c>
    </row>
    <row r="7" spans="1:10">
      <c r="A7" s="14">
        <v>6</v>
      </c>
      <c r="B7" s="14">
        <v>1</v>
      </c>
      <c r="C7" s="6" t="s">
        <v>17</v>
      </c>
      <c r="D7" s="6" t="s">
        <v>82</v>
      </c>
      <c r="E7" s="5">
        <v>1608</v>
      </c>
      <c r="F7" s="6" t="s">
        <v>15</v>
      </c>
      <c r="G7" s="6" t="s">
        <v>18</v>
      </c>
      <c r="H7" s="13" t="s">
        <v>93</v>
      </c>
      <c r="I7" s="1">
        <v>2</v>
      </c>
      <c r="J7" s="1">
        <f t="shared" si="0"/>
        <v>2</v>
      </c>
    </row>
    <row r="8" spans="1:10" ht="54">
      <c r="A8" s="14">
        <v>7</v>
      </c>
      <c r="B8" s="14">
        <v>4</v>
      </c>
      <c r="C8" s="6" t="s">
        <v>23</v>
      </c>
      <c r="D8" s="6" t="s">
        <v>19</v>
      </c>
      <c r="E8" s="5">
        <v>1608</v>
      </c>
      <c r="F8" s="6" t="s">
        <v>15</v>
      </c>
      <c r="G8" s="15" t="s">
        <v>21</v>
      </c>
      <c r="H8" s="13" t="s">
        <v>94</v>
      </c>
      <c r="I8" s="1">
        <v>0</v>
      </c>
      <c r="J8" s="1">
        <f t="shared" si="0"/>
        <v>0</v>
      </c>
    </row>
    <row r="9" spans="1:10" ht="27">
      <c r="A9" s="14">
        <v>8</v>
      </c>
      <c r="B9" s="14">
        <v>2</v>
      </c>
      <c r="C9" s="6" t="s">
        <v>24</v>
      </c>
      <c r="D9" s="6" t="s">
        <v>20</v>
      </c>
      <c r="E9" s="5">
        <v>3216</v>
      </c>
      <c r="F9" s="6" t="s">
        <v>15</v>
      </c>
      <c r="G9" s="15" t="s">
        <v>22</v>
      </c>
      <c r="H9" s="13" t="s">
        <v>95</v>
      </c>
      <c r="I9" s="1">
        <v>8</v>
      </c>
      <c r="J9" s="1">
        <f t="shared" si="0"/>
        <v>16</v>
      </c>
    </row>
    <row r="10" spans="1:10" ht="27" customHeight="1">
      <c r="A10" s="14">
        <v>9</v>
      </c>
      <c r="B10" s="14">
        <v>4</v>
      </c>
      <c r="C10" s="15" t="s">
        <v>33</v>
      </c>
      <c r="D10" s="6" t="s">
        <v>25</v>
      </c>
      <c r="E10" s="5">
        <v>1608</v>
      </c>
      <c r="F10" s="6" t="s">
        <v>15</v>
      </c>
      <c r="G10" s="15" t="s">
        <v>35</v>
      </c>
      <c r="H10" s="13" t="s">
        <v>96</v>
      </c>
      <c r="I10" s="1">
        <v>0</v>
      </c>
      <c r="J10" s="1">
        <f t="shared" si="0"/>
        <v>0</v>
      </c>
    </row>
    <row r="11" spans="1:10">
      <c r="A11" s="14">
        <v>10</v>
      </c>
      <c r="B11" s="14">
        <v>1</v>
      </c>
      <c r="C11" s="6" t="s">
        <v>26</v>
      </c>
      <c r="D11" s="5">
        <v>330</v>
      </c>
      <c r="E11" s="5">
        <v>1608</v>
      </c>
      <c r="F11" s="6" t="s">
        <v>15</v>
      </c>
      <c r="G11" s="6" t="s">
        <v>30</v>
      </c>
      <c r="H11" s="6" t="s">
        <v>102</v>
      </c>
      <c r="I11" s="1">
        <v>5</v>
      </c>
      <c r="J11" s="1">
        <f t="shared" si="0"/>
        <v>5</v>
      </c>
    </row>
    <row r="12" spans="1:10">
      <c r="A12" s="14">
        <v>11</v>
      </c>
      <c r="B12" s="14">
        <v>1</v>
      </c>
      <c r="C12" s="6" t="s">
        <v>27</v>
      </c>
      <c r="D12" s="5">
        <v>220</v>
      </c>
      <c r="E12" s="5">
        <v>1608</v>
      </c>
      <c r="F12" s="6" t="s">
        <v>15</v>
      </c>
      <c r="G12" s="6" t="s">
        <v>29</v>
      </c>
      <c r="H12" s="6" t="s">
        <v>102</v>
      </c>
      <c r="I12" s="1">
        <v>5</v>
      </c>
      <c r="J12" s="1">
        <f t="shared" si="0"/>
        <v>5</v>
      </c>
    </row>
    <row r="13" spans="1:10">
      <c r="A13" s="14">
        <v>12</v>
      </c>
      <c r="B13" s="14">
        <v>1</v>
      </c>
      <c r="C13" s="6" t="s">
        <v>28</v>
      </c>
      <c r="D13" s="5">
        <v>680</v>
      </c>
      <c r="E13" s="5">
        <v>1608</v>
      </c>
      <c r="F13" s="6" t="s">
        <v>15</v>
      </c>
      <c r="G13" s="6" t="s">
        <v>31</v>
      </c>
      <c r="H13" s="6" t="s">
        <v>102</v>
      </c>
      <c r="I13" s="1">
        <v>5</v>
      </c>
      <c r="J13" s="1">
        <f t="shared" si="0"/>
        <v>5</v>
      </c>
    </row>
    <row r="14" spans="1:10">
      <c r="A14" s="14">
        <v>13</v>
      </c>
      <c r="B14" s="14">
        <v>1</v>
      </c>
      <c r="C14" s="6" t="s">
        <v>34</v>
      </c>
      <c r="D14" s="6" t="s">
        <v>103</v>
      </c>
      <c r="E14" s="5">
        <v>1608</v>
      </c>
      <c r="F14" s="6" t="s">
        <v>15</v>
      </c>
      <c r="G14" s="6" t="s">
        <v>32</v>
      </c>
      <c r="H14" s="6" t="s">
        <v>102</v>
      </c>
      <c r="I14" s="1">
        <v>5</v>
      </c>
      <c r="J14" s="1">
        <f t="shared" si="0"/>
        <v>5</v>
      </c>
    </row>
    <row r="15" spans="1:10">
      <c r="A15" s="14">
        <v>14</v>
      </c>
      <c r="B15" s="14">
        <v>1</v>
      </c>
      <c r="C15" s="6" t="s">
        <v>36</v>
      </c>
      <c r="D15" s="6" t="s">
        <v>37</v>
      </c>
      <c r="E15" s="5">
        <v>1608</v>
      </c>
      <c r="F15" s="6" t="s">
        <v>15</v>
      </c>
      <c r="G15" s="6" t="s">
        <v>38</v>
      </c>
      <c r="H15" s="6" t="s">
        <v>102</v>
      </c>
      <c r="I15" s="1">
        <v>5</v>
      </c>
      <c r="J15" s="1">
        <f t="shared" si="0"/>
        <v>5</v>
      </c>
    </row>
    <row r="16" spans="1:10">
      <c r="A16" s="14">
        <v>15</v>
      </c>
      <c r="B16" s="14">
        <v>1</v>
      </c>
      <c r="C16" s="6" t="s">
        <v>39</v>
      </c>
      <c r="D16" s="6" t="s">
        <v>43</v>
      </c>
      <c r="E16" s="5">
        <v>1608</v>
      </c>
      <c r="F16" s="6" t="s">
        <v>15</v>
      </c>
      <c r="G16" s="6" t="s">
        <v>45</v>
      </c>
      <c r="H16" s="13" t="s">
        <v>92</v>
      </c>
      <c r="I16" s="1">
        <v>10</v>
      </c>
      <c r="J16" s="1">
        <f t="shared" si="0"/>
        <v>10</v>
      </c>
    </row>
    <row r="17" spans="1:10">
      <c r="A17" s="14">
        <v>16</v>
      </c>
      <c r="B17" s="14">
        <v>1</v>
      </c>
      <c r="C17" s="6" t="s">
        <v>40</v>
      </c>
      <c r="D17" s="6" t="s">
        <v>48</v>
      </c>
      <c r="E17" s="5">
        <v>1608</v>
      </c>
      <c r="F17" s="6" t="s">
        <v>15</v>
      </c>
      <c r="G17" s="6" t="s">
        <v>46</v>
      </c>
      <c r="H17" s="13" t="s">
        <v>90</v>
      </c>
      <c r="I17" s="1">
        <v>10</v>
      </c>
      <c r="J17" s="1">
        <f t="shared" si="0"/>
        <v>10</v>
      </c>
    </row>
    <row r="18" spans="1:10">
      <c r="A18" s="14">
        <v>17</v>
      </c>
      <c r="B18" s="14">
        <v>1</v>
      </c>
      <c r="C18" s="6" t="s">
        <v>41</v>
      </c>
      <c r="D18" s="6" t="s">
        <v>49</v>
      </c>
      <c r="E18" s="5">
        <v>1608</v>
      </c>
      <c r="F18" s="6" t="s">
        <v>15</v>
      </c>
      <c r="G18" s="6" t="s">
        <v>47</v>
      </c>
      <c r="H18" s="13" t="s">
        <v>91</v>
      </c>
      <c r="I18" s="1">
        <v>10</v>
      </c>
      <c r="J18" s="1">
        <f t="shared" si="0"/>
        <v>10</v>
      </c>
    </row>
    <row r="19" spans="1:10">
      <c r="A19" s="8">
        <v>18</v>
      </c>
      <c r="B19" s="8">
        <v>1</v>
      </c>
      <c r="C19" s="1" t="s">
        <v>42</v>
      </c>
      <c r="D19" s="1" t="s">
        <v>9</v>
      </c>
      <c r="E19" s="5" t="s">
        <v>85</v>
      </c>
      <c r="F19" s="6" t="s">
        <v>84</v>
      </c>
      <c r="G19" s="1" t="s">
        <v>44</v>
      </c>
      <c r="H19" s="13" t="s">
        <v>83</v>
      </c>
      <c r="I19" s="1">
        <v>40</v>
      </c>
      <c r="J19" s="1">
        <f t="shared" si="0"/>
        <v>40</v>
      </c>
    </row>
    <row r="20" spans="1:10">
      <c r="A20" s="8">
        <v>19</v>
      </c>
      <c r="B20" s="8">
        <v>1</v>
      </c>
      <c r="C20" s="1" t="s">
        <v>50</v>
      </c>
      <c r="D20" s="1" t="s">
        <v>9</v>
      </c>
      <c r="E20" s="5" t="s">
        <v>86</v>
      </c>
      <c r="F20" s="6" t="s">
        <v>87</v>
      </c>
      <c r="G20" s="1" t="s">
        <v>51</v>
      </c>
      <c r="H20" s="13" t="s">
        <v>88</v>
      </c>
      <c r="I20" s="1">
        <v>20</v>
      </c>
      <c r="J20" s="1">
        <f t="shared" si="0"/>
        <v>20</v>
      </c>
    </row>
    <row r="21" spans="1:10">
      <c r="A21" s="8">
        <v>20</v>
      </c>
      <c r="B21" s="8">
        <v>1</v>
      </c>
      <c r="C21" s="1" t="s">
        <v>52</v>
      </c>
      <c r="D21" s="1" t="s">
        <v>9</v>
      </c>
      <c r="E21" s="7" t="s">
        <v>56</v>
      </c>
      <c r="F21" s="1" t="s">
        <v>15</v>
      </c>
      <c r="G21" s="1" t="s">
        <v>57</v>
      </c>
      <c r="H21" s="13" t="s">
        <v>89</v>
      </c>
      <c r="I21" s="1">
        <v>50</v>
      </c>
      <c r="J21" s="1">
        <f t="shared" si="0"/>
        <v>50</v>
      </c>
    </row>
    <row r="22" spans="1:10">
      <c r="A22" s="8">
        <v>21</v>
      </c>
      <c r="B22" s="8">
        <v>1</v>
      </c>
      <c r="C22" s="1" t="s">
        <v>58</v>
      </c>
      <c r="D22" s="1" t="s">
        <v>9</v>
      </c>
      <c r="E22" s="4" t="s">
        <v>60</v>
      </c>
      <c r="F22" s="1" t="s">
        <v>69</v>
      </c>
      <c r="G22" s="1" t="s">
        <v>70</v>
      </c>
      <c r="H22" s="1" t="s">
        <v>9</v>
      </c>
      <c r="I22" s="1">
        <v>0</v>
      </c>
      <c r="J22" s="1">
        <f t="shared" si="0"/>
        <v>0</v>
      </c>
    </row>
    <row r="23" spans="1:10">
      <c r="A23" s="8">
        <v>22</v>
      </c>
      <c r="B23" s="8">
        <v>2</v>
      </c>
      <c r="C23" s="1" t="s">
        <v>59</v>
      </c>
      <c r="D23" s="1" t="s">
        <v>9</v>
      </c>
      <c r="E23" s="4" t="s">
        <v>61</v>
      </c>
      <c r="F23" s="1" t="s">
        <v>69</v>
      </c>
      <c r="G23" s="1" t="s">
        <v>71</v>
      </c>
      <c r="H23" s="1" t="s">
        <v>9</v>
      </c>
      <c r="I23" s="1">
        <v>0</v>
      </c>
      <c r="J23" s="1">
        <f t="shared" si="0"/>
        <v>0</v>
      </c>
    </row>
    <row r="24" spans="1:10">
      <c r="A24" s="8">
        <v>23</v>
      </c>
      <c r="B24" s="8">
        <v>2</v>
      </c>
      <c r="C24" s="1" t="s">
        <v>63</v>
      </c>
      <c r="D24" s="1" t="s">
        <v>9</v>
      </c>
      <c r="E24" s="4" t="s">
        <v>62</v>
      </c>
      <c r="F24" s="1" t="s">
        <v>69</v>
      </c>
      <c r="G24" s="1" t="s">
        <v>72</v>
      </c>
      <c r="H24" s="1" t="s">
        <v>9</v>
      </c>
      <c r="I24" s="1">
        <v>0</v>
      </c>
      <c r="J24" s="1">
        <f t="shared" si="0"/>
        <v>0</v>
      </c>
    </row>
    <row r="25" spans="1:10">
      <c r="A25" s="8">
        <v>24</v>
      </c>
      <c r="B25" s="8">
        <v>1</v>
      </c>
      <c r="C25" s="1" t="s">
        <v>64</v>
      </c>
      <c r="D25" s="1" t="s">
        <v>9</v>
      </c>
      <c r="E25" s="7" t="s">
        <v>65</v>
      </c>
      <c r="F25" s="1" t="s">
        <v>15</v>
      </c>
      <c r="G25" s="1" t="s">
        <v>66</v>
      </c>
      <c r="H25" s="16" t="s">
        <v>105</v>
      </c>
      <c r="I25" s="1">
        <v>4</v>
      </c>
      <c r="J25" s="1">
        <f t="shared" si="0"/>
        <v>4</v>
      </c>
    </row>
    <row r="26" spans="1:10">
      <c r="A26" s="8">
        <v>25</v>
      </c>
      <c r="B26" s="8">
        <v>1</v>
      </c>
      <c r="C26" s="1" t="s">
        <v>67</v>
      </c>
      <c r="D26" s="1" t="s">
        <v>9</v>
      </c>
      <c r="E26" s="4" t="s">
        <v>68</v>
      </c>
      <c r="F26" s="1" t="s">
        <v>69</v>
      </c>
      <c r="G26" s="1" t="s">
        <v>73</v>
      </c>
      <c r="H26" s="1" t="s">
        <v>9</v>
      </c>
      <c r="I26" s="1">
        <v>0</v>
      </c>
      <c r="J26" s="1">
        <f t="shared" si="0"/>
        <v>0</v>
      </c>
    </row>
    <row r="27" spans="1:10">
      <c r="I27" s="3" t="s">
        <v>107</v>
      </c>
      <c r="J27" s="1">
        <f>SUM(J2:J26)</f>
        <v>1153</v>
      </c>
    </row>
  </sheetData>
  <phoneticPr fontId="1"/>
  <hyperlinks>
    <hyperlink ref="H2" r:id="rId1"/>
    <hyperlink ref="H4" r:id="rId2"/>
    <hyperlink ref="H3" r:id="rId3"/>
    <hyperlink ref="H5" r:id="rId4"/>
    <hyperlink ref="H19" r:id="rId5"/>
    <hyperlink ref="H20" r:id="rId6"/>
    <hyperlink ref="H21" r:id="rId7"/>
    <hyperlink ref="H17" r:id="rId8"/>
    <hyperlink ref="H18" r:id="rId9"/>
    <hyperlink ref="H16" r:id="rId10"/>
    <hyperlink ref="H7" r:id="rId11"/>
    <hyperlink ref="H8" r:id="rId12"/>
    <hyperlink ref="H9" r:id="rId13"/>
    <hyperlink ref="H10" r:id="rId14"/>
    <hyperlink ref="H25" r:id="rId15"/>
  </hyperlinks>
  <pageMargins left="0.7" right="0.7" top="0.75" bottom="0.75" header="0.3" footer="0.3"/>
  <pageSetup paperSize="9" orientation="portrait" horizontalDpi="4294967293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Bizan Nishimura</dc:creator>
  <cp:lastModifiedBy>Nishimura</cp:lastModifiedBy>
  <dcterms:created xsi:type="dcterms:W3CDTF">2014-05-10T03:52:50Z</dcterms:created>
  <dcterms:modified xsi:type="dcterms:W3CDTF">2014-05-19T04:05:19Z</dcterms:modified>
</cp:coreProperties>
</file>